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1370" windowHeight="678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</sheets>
  <externalReferences>
    <externalReference r:id="rId15"/>
  </externalReference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<sst xmlns="http://schemas.openxmlformats.org/spreadsheetml/2006/main" count="33" uniqueCount="30">
  <si>
    <t>Parameter:</t>
  </si>
  <si>
    <t>BGE mtl.</t>
  </si>
  <si>
    <t>x1:</t>
  </si>
  <si>
    <t>m  (%):</t>
  </si>
  <si>
    <t>BGE-Abgabe S I (%)</t>
  </si>
  <si>
    <t xml:space="preserve"> BGE-Abgabe S II (%)</t>
  </si>
  <si>
    <t xml:space="preserve">   jeweils  Reihe 1 mit BGE für alle,    Reihe 2 BGE nur für Nettoempfänger</t>
  </si>
  <si>
    <t>a)  S II proportional ab  t  =  2400 DM</t>
  </si>
  <si>
    <t xml:space="preserve">   Transfergrenze (t) :</t>
  </si>
  <si>
    <t xml:space="preserve">     S II (ohne Progression) in %  =  ((Ne * B  –  Ve * S I / 100)  –  A) * 100 / Vz</t>
  </si>
  <si>
    <t xml:space="preserve">Tab. 1: Einige Beispiele von Berechnungen des Spitzensatzes m bei </t>
  </si>
  <si>
    <t>progressiven Verlauf von S II</t>
  </si>
  <si>
    <t>S II ohne Progr.</t>
  </si>
  <si>
    <t xml:space="preserve">ohne Progression  </t>
  </si>
  <si>
    <t xml:space="preserve">mit Progression  </t>
  </si>
  <si>
    <t>(%)</t>
  </si>
  <si>
    <t>Mrd.  DM</t>
  </si>
  <si>
    <t xml:space="preserve">     S II (Progressionszone) in %  =   m / (x1-t)*(x-t)</t>
  </si>
  <si>
    <t xml:space="preserve">     S II (Spitzensatz) in %  =  m</t>
  </si>
  <si>
    <t xml:space="preserve">           b)  S II  progressiv  von  t (2400 DM) bis Spitzensatz (ab x1  =  5000 DM)</t>
  </si>
  <si>
    <t xml:space="preserve">Abb. 1a und 1b:  BGE-Abgabe ohne und mit Progression </t>
  </si>
  <si>
    <t xml:space="preserve">  Gesamtaufkommen durch S II</t>
  </si>
  <si>
    <t xml:space="preserve">B </t>
  </si>
  <si>
    <t>(DM mtl.)</t>
  </si>
  <si>
    <t xml:space="preserve">S I  </t>
  </si>
  <si>
    <t>(DM)</t>
  </si>
  <si>
    <t xml:space="preserve">t  </t>
  </si>
  <si>
    <t xml:space="preserve">x1 </t>
  </si>
  <si>
    <t>(%) ab x1</t>
  </si>
  <si>
    <t xml:space="preserve">m 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</si>
</sst>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sz val="9"/>
      <name val="Arial"/>
      <family val="0"/>
    </font>
    <font>
      <sz val="9.25"/>
      <name val="Arial"/>
      <family val="2"/>
    </font>
    <font>
      <sz val="8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645"/>
          <c:w val="0.72675"/>
          <c:h val="0.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'[1]Tabelle1'!$W$5:$W$18</c:f>
              <c:numCache>
                <c:ptCount val="14"/>
                <c:pt idx="0">
                  <c:v>0.5245714285714286</c:v>
                </c:pt>
                <c:pt idx="1">
                  <c:v>1.029</c:v>
                </c:pt>
                <c:pt idx="2">
                  <c:v>2.004</c:v>
                </c:pt>
                <c:pt idx="3">
                  <c:v>2.4</c:v>
                </c:pt>
                <c:pt idx="4">
                  <c:v>2.401</c:v>
                </c:pt>
                <c:pt idx="5">
                  <c:v>3.002</c:v>
                </c:pt>
                <c:pt idx="6">
                  <c:v>4.005</c:v>
                </c:pt>
                <c:pt idx="7">
                  <c:v>5.001</c:v>
                </c:pt>
                <c:pt idx="8">
                  <c:v>5.999</c:v>
                </c:pt>
                <c:pt idx="9">
                  <c:v>7.014</c:v>
                </c:pt>
                <c:pt idx="10">
                  <c:v>7.996571428571428</c:v>
                </c:pt>
                <c:pt idx="11">
                  <c:v>10.11</c:v>
                </c:pt>
                <c:pt idx="12">
                  <c:v>10.9985</c:v>
                </c:pt>
                <c:pt idx="13">
                  <c:v>12.175</c:v>
                </c:pt>
              </c:numCache>
            </c:numRef>
          </c:xVal>
          <c:yVal>
            <c:numRef>
              <c:f>'[1]Tabelle1'!$X$5:$X$18</c:f>
              <c:numCache>
                <c:ptCount val="1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54.51917534360683</c:v>
                </c:pt>
                <c:pt idx="5">
                  <c:v>44.513351099267155</c:v>
                </c:pt>
                <c:pt idx="6">
                  <c:v>34.5025468164794</c:v>
                </c:pt>
                <c:pt idx="7">
                  <c:v>28.535200959808037</c:v>
                </c:pt>
                <c:pt idx="8">
                  <c:v>24.543333888981497</c:v>
                </c:pt>
                <c:pt idx="9">
                  <c:v>21.64863986313088</c:v>
                </c:pt>
                <c:pt idx="10">
                  <c:v>19.546431327711876</c:v>
                </c:pt>
                <c:pt idx="11">
                  <c:v>16.409436201780416</c:v>
                </c:pt>
                <c:pt idx="12">
                  <c:v>15.450578715279356</c:v>
                </c:pt>
                <c:pt idx="13">
                  <c:v>14.396262833675564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'[1]Tabelle1'!$W$5:$W$18</c:f>
              <c:numCache>
                <c:ptCount val="14"/>
                <c:pt idx="0">
                  <c:v>0.5245714285714286</c:v>
                </c:pt>
                <c:pt idx="1">
                  <c:v>1.029</c:v>
                </c:pt>
                <c:pt idx="2">
                  <c:v>2.004</c:v>
                </c:pt>
                <c:pt idx="3">
                  <c:v>2.4</c:v>
                </c:pt>
                <c:pt idx="4">
                  <c:v>2.401</c:v>
                </c:pt>
                <c:pt idx="5">
                  <c:v>3.002</c:v>
                </c:pt>
                <c:pt idx="6">
                  <c:v>4.005</c:v>
                </c:pt>
                <c:pt idx="7">
                  <c:v>5.001</c:v>
                </c:pt>
                <c:pt idx="8">
                  <c:v>5.999</c:v>
                </c:pt>
                <c:pt idx="9">
                  <c:v>7.014</c:v>
                </c:pt>
                <c:pt idx="10">
                  <c:v>7.996571428571428</c:v>
                </c:pt>
                <c:pt idx="11">
                  <c:v>10.11</c:v>
                </c:pt>
                <c:pt idx="12">
                  <c:v>10.9985</c:v>
                </c:pt>
                <c:pt idx="13">
                  <c:v>12.175</c:v>
                </c:pt>
              </c:numCache>
            </c:numRef>
          </c:xVal>
          <c:yVal>
            <c:numRef>
              <c:f>'[1]Tabelle1'!$Y$5:$Y$18</c:f>
              <c:numCache>
                <c:ptCount val="14"/>
                <c:pt idx="3">
                  <c:v>0</c:v>
                </c:pt>
                <c:pt idx="4">
                  <c:v>4.54</c:v>
                </c:pt>
                <c:pt idx="5">
                  <c:v>4.54</c:v>
                </c:pt>
                <c:pt idx="6">
                  <c:v>4.54</c:v>
                </c:pt>
                <c:pt idx="7">
                  <c:v>4.54</c:v>
                </c:pt>
                <c:pt idx="8">
                  <c:v>4.54</c:v>
                </c:pt>
                <c:pt idx="9">
                  <c:v>4.54</c:v>
                </c:pt>
                <c:pt idx="10">
                  <c:v>4.54</c:v>
                </c:pt>
                <c:pt idx="11">
                  <c:v>4.54</c:v>
                </c:pt>
                <c:pt idx="12">
                  <c:v>4.54</c:v>
                </c:pt>
                <c:pt idx="13">
                  <c:v>4.54</c:v>
                </c:pt>
              </c:numCache>
            </c:numRef>
          </c:yVal>
          <c:smooth val="1"/>
        </c:ser>
        <c:axId val="41727474"/>
        <c:axId val="40002947"/>
      </c:scatterChart>
      <c:valAx>
        <c:axId val="41727474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x : Bruttoeinkommen in tausend DM mtl.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02947"/>
        <c:crosses val="autoZero"/>
        <c:crossBetween val="midCat"/>
        <c:dispUnits/>
        <c:majorUnit val="2"/>
      </c:valAx>
      <c:valAx>
        <c:axId val="4000294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% BGE-Abgabe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72747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8275"/>
          <c:w val="0.72025"/>
          <c:h val="0.80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'[1]Tabelle1'!$P$5:$P$18</c:f>
              <c:numCache>
                <c:ptCount val="14"/>
                <c:pt idx="0">
                  <c:v>0.5245714285714286</c:v>
                </c:pt>
                <c:pt idx="1">
                  <c:v>1.029</c:v>
                </c:pt>
                <c:pt idx="2">
                  <c:v>2.004</c:v>
                </c:pt>
                <c:pt idx="3">
                  <c:v>2.4</c:v>
                </c:pt>
                <c:pt idx="4">
                  <c:v>3.002</c:v>
                </c:pt>
                <c:pt idx="5">
                  <c:v>4.005</c:v>
                </c:pt>
                <c:pt idx="6">
                  <c:v>5.001</c:v>
                </c:pt>
                <c:pt idx="7">
                  <c:v>5.999</c:v>
                </c:pt>
                <c:pt idx="8">
                  <c:v>7.014</c:v>
                </c:pt>
                <c:pt idx="9">
                  <c:v>7.996571428571428</c:v>
                </c:pt>
                <c:pt idx="10">
                  <c:v>10.11</c:v>
                </c:pt>
                <c:pt idx="11">
                  <c:v>10.9985</c:v>
                </c:pt>
                <c:pt idx="12">
                  <c:v>12.175</c:v>
                </c:pt>
                <c:pt idx="13">
                  <c:v>13.227</c:v>
                </c:pt>
              </c:numCache>
            </c:numRef>
          </c:xVal>
          <c:yVal>
            <c:numRef>
              <c:f>'[1]Tabelle1'!$Q$5:$Q$18</c:f>
              <c:numCache>
                <c:ptCount val="1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41.47835109926716</c:v>
                </c:pt>
                <c:pt idx="5">
                  <c:v>33.9750468164794</c:v>
                </c:pt>
                <c:pt idx="6">
                  <c:v>30.495200959808038</c:v>
                </c:pt>
                <c:pt idx="7">
                  <c:v>26.503333888981498</c:v>
                </c:pt>
                <c:pt idx="8">
                  <c:v>23.608639863130882</c:v>
                </c:pt>
                <c:pt idx="9">
                  <c:v>21.506431327711876</c:v>
                </c:pt>
                <c:pt idx="10">
                  <c:v>18.400629741657163</c:v>
                </c:pt>
                <c:pt idx="11">
                  <c:v>17.410578715279357</c:v>
                </c:pt>
                <c:pt idx="12">
                  <c:v>16.356262833675565</c:v>
                </c:pt>
                <c:pt idx="13">
                  <c:v>15.572352007257882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'[1]Tabelle1'!$P$5:$P$18</c:f>
              <c:numCache>
                <c:ptCount val="14"/>
                <c:pt idx="0">
                  <c:v>0.5245714285714286</c:v>
                </c:pt>
                <c:pt idx="1">
                  <c:v>1.029</c:v>
                </c:pt>
                <c:pt idx="2">
                  <c:v>2.004</c:v>
                </c:pt>
                <c:pt idx="3">
                  <c:v>2.4</c:v>
                </c:pt>
                <c:pt idx="4">
                  <c:v>3.002</c:v>
                </c:pt>
                <c:pt idx="5">
                  <c:v>4.005</c:v>
                </c:pt>
                <c:pt idx="6">
                  <c:v>5.001</c:v>
                </c:pt>
                <c:pt idx="7">
                  <c:v>5.999</c:v>
                </c:pt>
                <c:pt idx="8">
                  <c:v>7.014</c:v>
                </c:pt>
                <c:pt idx="9">
                  <c:v>7.996571428571428</c:v>
                </c:pt>
                <c:pt idx="10">
                  <c:v>10.11</c:v>
                </c:pt>
                <c:pt idx="11">
                  <c:v>10.9985</c:v>
                </c:pt>
                <c:pt idx="12">
                  <c:v>12.175</c:v>
                </c:pt>
                <c:pt idx="13">
                  <c:v>13.227</c:v>
                </c:pt>
              </c:numCache>
            </c:numRef>
          </c:xVal>
          <c:yVal>
            <c:numRef>
              <c:f>'[1]Tabelle1'!$R$5:$R$18</c:f>
              <c:numCache>
                <c:ptCount val="14"/>
                <c:pt idx="3">
                  <c:v>0</c:v>
                </c:pt>
                <c:pt idx="4">
                  <c:v>1.5050000000000001</c:v>
                </c:pt>
                <c:pt idx="5">
                  <c:v>4.0125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</c:numCache>
            </c:numRef>
          </c:yVal>
          <c:smooth val="1"/>
        </c:ser>
        <c:axId val="24482204"/>
        <c:axId val="19013245"/>
      </c:scatterChart>
      <c:valAx>
        <c:axId val="24482204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 : Bruttoeinkommen in tausend DM mtl.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  <c:majorUnit val="2"/>
      </c:valAx>
      <c:valAx>
        <c:axId val="190132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 BGE-Abgabe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82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0.28125</cdr:y>
    </cdr:from>
    <cdr:to>
      <cdr:x>0.20225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781050"/>
          <a:ext cx="2286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 I</a:t>
          </a:r>
        </a:p>
      </cdr:txBody>
    </cdr:sp>
  </cdr:relSizeAnchor>
  <cdr:relSizeAnchor xmlns:cdr="http://schemas.openxmlformats.org/drawingml/2006/chartDrawing">
    <cdr:from>
      <cdr:x>0.499</cdr:x>
      <cdr:y>0.4975</cdr:y>
    </cdr:from>
    <cdr:to>
      <cdr:x>0.55625</cdr:x>
      <cdr:y>0.5575</cdr:y>
    </cdr:to>
    <cdr:sp>
      <cdr:nvSpPr>
        <cdr:cNvPr id="2" name="TextBox 2"/>
        <cdr:cNvSpPr txBox="1">
          <a:spLocks noChangeArrowheads="1"/>
        </cdr:cNvSpPr>
      </cdr:nvSpPr>
      <cdr:spPr>
        <a:xfrm>
          <a:off x="2124075" y="138112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0.61325</cdr:y>
    </cdr:from>
    <cdr:to>
      <cdr:x>0.43975</cdr:x>
      <cdr:y>0.67275</cdr:y>
    </cdr:to>
    <cdr:sp>
      <cdr:nvSpPr>
        <cdr:cNvPr id="3" name="TextBox 3"/>
        <cdr:cNvSpPr txBox="1">
          <a:spLocks noChangeArrowheads="1"/>
        </cdr:cNvSpPr>
      </cdr:nvSpPr>
      <cdr:spPr>
        <a:xfrm>
          <a:off x="1228725" y="17049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Bereich  S II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0.28275</cdr:y>
    </cdr:from>
    <cdr:to>
      <cdr:x>0.22625</cdr:x>
      <cdr:y>0.3475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781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 I</a:t>
          </a:r>
        </a:p>
      </cdr:txBody>
    </cdr:sp>
  </cdr:relSizeAnchor>
  <cdr:relSizeAnchor xmlns:cdr="http://schemas.openxmlformats.org/drawingml/2006/chartDrawing">
    <cdr:from>
      <cdr:x>0.30425</cdr:x>
      <cdr:y>0.58775</cdr:y>
    </cdr:from>
    <cdr:to>
      <cdr:x>0.47275</cdr:x>
      <cdr:y>0.65275</cdr:y>
    </cdr:to>
    <cdr:sp>
      <cdr:nvSpPr>
        <cdr:cNvPr id="2" name="TextBox 4"/>
        <cdr:cNvSpPr txBox="1">
          <a:spLocks noChangeArrowheads="1"/>
        </cdr:cNvSpPr>
      </cdr:nvSpPr>
      <cdr:spPr>
        <a:xfrm>
          <a:off x="1304925" y="16287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Bereich  S II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7</xdr:row>
      <xdr:rowOff>104775</xdr:rowOff>
    </xdr:from>
    <xdr:to>
      <xdr:col>4</xdr:col>
      <xdr:colOff>723900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95300" y="1485900"/>
        <a:ext cx="42672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28</xdr:row>
      <xdr:rowOff>180975</xdr:rowOff>
    </xdr:from>
    <xdr:to>
      <xdr:col>4</xdr:col>
      <xdr:colOff>733425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66725" y="5038725"/>
        <a:ext cx="43053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E%20Publikationen\BGE%20mit%20S%20II%20Progression%202.6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</sheetNames>
    <sheetDataSet>
      <sheetData sheetId="0">
        <row r="5">
          <cell r="P5">
            <v>0.5245714285714286</v>
          </cell>
          <cell r="Q5">
            <v>50</v>
          </cell>
          <cell r="W5">
            <v>0.5245714285714286</v>
          </cell>
          <cell r="X5">
            <v>50</v>
          </cell>
        </row>
        <row r="6">
          <cell r="P6">
            <v>1.029</v>
          </cell>
          <cell r="Q6">
            <v>50</v>
          </cell>
          <cell r="W6">
            <v>1.029</v>
          </cell>
          <cell r="X6">
            <v>50</v>
          </cell>
        </row>
        <row r="7">
          <cell r="P7">
            <v>2.004</v>
          </cell>
          <cell r="Q7">
            <v>50</v>
          </cell>
          <cell r="W7">
            <v>2.004</v>
          </cell>
          <cell r="X7">
            <v>50</v>
          </cell>
        </row>
        <row r="8">
          <cell r="P8">
            <v>2.4</v>
          </cell>
          <cell r="Q8">
            <v>50</v>
          </cell>
          <cell r="R8">
            <v>0</v>
          </cell>
          <cell r="W8">
            <v>2.4</v>
          </cell>
          <cell r="X8">
            <v>50</v>
          </cell>
          <cell r="Y8">
            <v>0</v>
          </cell>
        </row>
        <row r="9">
          <cell r="P9">
            <v>3.002</v>
          </cell>
          <cell r="Q9">
            <v>41.47835109926716</v>
          </cell>
          <cell r="R9">
            <v>1.5050000000000001</v>
          </cell>
          <cell r="W9">
            <v>2.401</v>
          </cell>
          <cell r="X9">
            <v>54.51917534360683</v>
          </cell>
          <cell r="Y9">
            <v>4.54</v>
          </cell>
        </row>
        <row r="10">
          <cell r="P10">
            <v>4.005</v>
          </cell>
          <cell r="Q10">
            <v>33.9750468164794</v>
          </cell>
          <cell r="R10">
            <v>4.0125</v>
          </cell>
          <cell r="W10">
            <v>3.002</v>
          </cell>
          <cell r="X10">
            <v>44.513351099267155</v>
          </cell>
          <cell r="Y10">
            <v>4.54</v>
          </cell>
        </row>
        <row r="11">
          <cell r="P11">
            <v>5.001</v>
          </cell>
          <cell r="Q11">
            <v>30.495200959808038</v>
          </cell>
          <cell r="R11">
            <v>6.5</v>
          </cell>
          <cell r="W11">
            <v>4.005</v>
          </cell>
          <cell r="X11">
            <v>34.5025468164794</v>
          </cell>
          <cell r="Y11">
            <v>4.54</v>
          </cell>
        </row>
        <row r="12">
          <cell r="P12">
            <v>5.999</v>
          </cell>
          <cell r="Q12">
            <v>26.503333888981498</v>
          </cell>
          <cell r="R12">
            <v>6.5</v>
          </cell>
          <cell r="W12">
            <v>5.001</v>
          </cell>
          <cell r="X12">
            <v>28.535200959808037</v>
          </cell>
          <cell r="Y12">
            <v>4.54</v>
          </cell>
        </row>
        <row r="13">
          <cell r="P13">
            <v>7.014</v>
          </cell>
          <cell r="Q13">
            <v>23.608639863130882</v>
          </cell>
          <cell r="R13">
            <v>6.5</v>
          </cell>
          <cell r="W13">
            <v>5.999</v>
          </cell>
          <cell r="X13">
            <v>24.543333888981497</v>
          </cell>
          <cell r="Y13">
            <v>4.54</v>
          </cell>
        </row>
        <row r="14">
          <cell r="P14">
            <v>7.996571428571428</v>
          </cell>
          <cell r="Q14">
            <v>21.506431327711876</v>
          </cell>
          <cell r="R14">
            <v>6.5</v>
          </cell>
          <cell r="W14">
            <v>7.014</v>
          </cell>
          <cell r="X14">
            <v>21.64863986313088</v>
          </cell>
          <cell r="Y14">
            <v>4.54</v>
          </cell>
        </row>
        <row r="15">
          <cell r="P15">
            <v>10.11</v>
          </cell>
          <cell r="Q15">
            <v>18.400629741657163</v>
          </cell>
          <cell r="R15">
            <v>6.5</v>
          </cell>
          <cell r="W15">
            <v>7.996571428571428</v>
          </cell>
          <cell r="X15">
            <v>19.546431327711876</v>
          </cell>
          <cell r="Y15">
            <v>4.54</v>
          </cell>
        </row>
        <row r="16">
          <cell r="P16">
            <v>10.9985</v>
          </cell>
          <cell r="Q16">
            <v>17.410578715279357</v>
          </cell>
          <cell r="R16">
            <v>6.5</v>
          </cell>
          <cell r="W16">
            <v>10.11</v>
          </cell>
          <cell r="X16">
            <v>16.409436201780416</v>
          </cell>
          <cell r="Y16">
            <v>4.54</v>
          </cell>
        </row>
        <row r="17">
          <cell r="P17">
            <v>12.175</v>
          </cell>
          <cell r="Q17">
            <v>16.356262833675565</v>
          </cell>
          <cell r="R17">
            <v>6.5</v>
          </cell>
          <cell r="W17">
            <v>10.9985</v>
          </cell>
          <cell r="X17">
            <v>15.450578715279356</v>
          </cell>
          <cell r="Y17">
            <v>4.54</v>
          </cell>
        </row>
        <row r="18">
          <cell r="P18">
            <v>13.227</v>
          </cell>
          <cell r="Q18">
            <v>15.572352007257882</v>
          </cell>
          <cell r="R18">
            <v>6.5</v>
          </cell>
          <cell r="W18">
            <v>12.175</v>
          </cell>
          <cell r="X18">
            <v>14.396262833675564</v>
          </cell>
          <cell r="Y18">
            <v>4.54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workbookViewId="0" topLeftCell="A16">
      <selection activeCell="Q4" sqref="Q4"/>
    </sheetView>
  </sheetViews>
  <sheetFormatPr defaultColWidth="11.421875" defaultRowHeight="12.75"/>
  <cols>
    <col min="1" max="1" width="14.7109375" style="0" customWidth="1"/>
    <col min="2" max="2" width="23.00390625" style="0" customWidth="1"/>
    <col min="10" max="10" width="7.421875" style="0" customWidth="1"/>
    <col min="11" max="11" width="9.00390625" style="0" customWidth="1"/>
    <col min="12" max="12" width="13.7109375" style="0" customWidth="1"/>
    <col min="15" max="15" width="16.140625" style="0" customWidth="1"/>
    <col min="16" max="16" width="14.28125" style="0" customWidth="1"/>
  </cols>
  <sheetData>
    <row r="1" spans="1:8" ht="15.75">
      <c r="A1" s="1"/>
      <c r="B1" s="2" t="s">
        <v>20</v>
      </c>
      <c r="C1" s="2"/>
      <c r="D1" s="2"/>
      <c r="E1" s="2"/>
      <c r="F1" s="2"/>
      <c r="G1" s="2"/>
      <c r="H1" s="2"/>
    </row>
    <row r="2" spans="1:10" ht="15.75">
      <c r="A2" s="1"/>
      <c r="B2" s="2"/>
      <c r="C2" s="2"/>
      <c r="D2" s="1"/>
      <c r="E2" s="1"/>
      <c r="F2" s="1"/>
      <c r="G2" s="1"/>
      <c r="H2" s="1"/>
      <c r="I2" s="1"/>
      <c r="J2" s="1"/>
    </row>
    <row r="3" spans="1:11" ht="15.75">
      <c r="A3" s="3" t="s">
        <v>0</v>
      </c>
      <c r="B3" s="4" t="s">
        <v>1</v>
      </c>
      <c r="C3" s="5">
        <v>1200</v>
      </c>
      <c r="D3" s="1" t="s">
        <v>8</v>
      </c>
      <c r="E3" s="1"/>
      <c r="F3" s="4">
        <f>C3*100/C4</f>
        <v>2400</v>
      </c>
      <c r="G3" s="1"/>
      <c r="H3" s="1"/>
      <c r="I3" s="1"/>
      <c r="J3" s="1"/>
      <c r="K3" s="1"/>
    </row>
    <row r="4" spans="1:11" ht="15.75">
      <c r="A4" s="1"/>
      <c r="B4" s="4" t="s">
        <v>4</v>
      </c>
      <c r="C4" s="3">
        <v>50</v>
      </c>
      <c r="D4" s="1"/>
      <c r="E4" s="4" t="s">
        <v>3</v>
      </c>
      <c r="F4" s="3">
        <v>6.5</v>
      </c>
      <c r="G4" s="6"/>
      <c r="H4" s="1"/>
      <c r="I4" s="1"/>
      <c r="J4" s="1"/>
      <c r="K4" s="1"/>
    </row>
    <row r="5" spans="1:11" ht="15.75">
      <c r="A5" s="1"/>
      <c r="B5" s="4" t="s">
        <v>5</v>
      </c>
      <c r="C5" s="9">
        <v>4.54</v>
      </c>
      <c r="D5" s="5"/>
      <c r="E5" s="4" t="s">
        <v>2</v>
      </c>
      <c r="F5" s="3">
        <v>5000</v>
      </c>
      <c r="G5" s="1"/>
      <c r="H5" s="7"/>
      <c r="I5" s="1"/>
      <c r="J5" s="1"/>
      <c r="K5" s="1"/>
    </row>
    <row r="6" spans="8:11" ht="15">
      <c r="H6" s="1"/>
      <c r="I6" s="1"/>
      <c r="J6" s="1"/>
      <c r="K6" s="1"/>
    </row>
    <row r="7" spans="1:6" ht="15">
      <c r="A7" s="1" t="s">
        <v>6</v>
      </c>
      <c r="B7" s="1"/>
      <c r="C7" s="1"/>
      <c r="D7" s="1"/>
      <c r="E7" s="1"/>
      <c r="F7" s="1"/>
    </row>
    <row r="8" spans="8:17" ht="12.75"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8:17" ht="12.75"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8:17" ht="12.75"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8:17" ht="12.75"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8:17" ht="12.75"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8:17" ht="12.75"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8:17" ht="12.75">
      <c r="H14" s="11"/>
      <c r="I14" s="11"/>
      <c r="J14" s="11"/>
      <c r="K14" s="11"/>
      <c r="L14" s="12"/>
      <c r="M14" s="11"/>
      <c r="N14" s="11"/>
      <c r="O14" s="12"/>
      <c r="P14" s="12"/>
      <c r="Q14" s="11"/>
    </row>
    <row r="15" spans="8:17" ht="12.75"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8:17" ht="12.75"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8:17" ht="12.75"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8:17" ht="12.75"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8:17" ht="12.75"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8:17" ht="12.75"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8:17" ht="12.75"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8:17" ht="12.75"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8:17" ht="12.75"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8:17" ht="12.75"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8:17" ht="12.75"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8:17" ht="12.75"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.75">
      <c r="A27" s="1"/>
      <c r="B27" s="10" t="s">
        <v>7</v>
      </c>
      <c r="C27" s="10"/>
      <c r="D27" s="1"/>
      <c r="E27" s="1"/>
      <c r="F27" s="1"/>
      <c r="G27" s="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.75">
      <c r="A28" s="1"/>
      <c r="B28" s="10"/>
      <c r="C28" s="10"/>
      <c r="D28" s="1"/>
      <c r="E28" s="1"/>
      <c r="F28" s="1"/>
      <c r="G28" s="1"/>
      <c r="H28" s="26"/>
      <c r="I28" s="26"/>
      <c r="J28" s="26"/>
      <c r="K28" s="26"/>
      <c r="L28" s="26"/>
      <c r="M28" s="26"/>
      <c r="N28" s="26"/>
      <c r="O28" s="26"/>
      <c r="P28" s="26"/>
      <c r="Q28" s="11"/>
    </row>
    <row r="29" spans="1:16" ht="15">
      <c r="A29" s="1"/>
      <c r="B29" s="8"/>
      <c r="C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8"/>
      <c r="C30" s="1"/>
      <c r="L30" s="1"/>
      <c r="M30" s="1"/>
      <c r="N30" s="1"/>
      <c r="O30" s="1"/>
      <c r="P30" s="1"/>
    </row>
    <row r="31" ht="15">
      <c r="L31" s="1"/>
    </row>
    <row r="48" ht="15.75">
      <c r="A48" s="2" t="s">
        <v>19</v>
      </c>
    </row>
    <row r="49" spans="9:10" ht="15.75">
      <c r="I49" s="2"/>
      <c r="J49" s="2"/>
    </row>
    <row r="50" spans="1:12" ht="15">
      <c r="A50" s="1" t="s">
        <v>9</v>
      </c>
      <c r="B50" s="1"/>
      <c r="C50" s="1"/>
      <c r="D50" s="1"/>
      <c r="I50" s="1"/>
      <c r="J50" s="1"/>
      <c r="K50" s="1"/>
      <c r="L50" s="1"/>
    </row>
    <row r="51" spans="1:13" ht="15">
      <c r="A51" s="1" t="s">
        <v>17</v>
      </c>
      <c r="B51" s="1"/>
      <c r="C51" s="1"/>
      <c r="D51" s="1"/>
      <c r="E51" s="1"/>
      <c r="I51" s="1"/>
      <c r="J51" s="1"/>
      <c r="K51" s="1"/>
      <c r="L51" s="1"/>
      <c r="M51" s="1"/>
    </row>
    <row r="52" spans="1:12" ht="15">
      <c r="A52" s="1" t="s">
        <v>18</v>
      </c>
      <c r="B52" s="1"/>
      <c r="C52" s="1"/>
      <c r="D52" s="1"/>
      <c r="H52" s="6"/>
      <c r="I52" s="1"/>
      <c r="J52" s="1"/>
      <c r="K52" s="1"/>
      <c r="L52" s="1"/>
    </row>
  </sheetData>
  <printOptions gridLines="1"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J6" sqref="J6"/>
    </sheetView>
  </sheetViews>
  <sheetFormatPr defaultColWidth="11.421875" defaultRowHeight="12.75"/>
  <cols>
    <col min="2" max="2" width="9.28125" style="0" customWidth="1"/>
    <col min="3" max="3" width="6.00390625" style="0" customWidth="1"/>
    <col min="4" max="4" width="7.140625" style="0" customWidth="1"/>
    <col min="5" max="5" width="13.57421875" style="0" customWidth="1"/>
    <col min="6" max="6" width="10.140625" style="0" customWidth="1"/>
    <col min="8" max="8" width="16.140625" style="0" customWidth="1"/>
    <col min="9" max="9" width="16.00390625" style="0" customWidth="1"/>
  </cols>
  <sheetData>
    <row r="2" spans="2:9" ht="12.75">
      <c r="B2" s="17"/>
      <c r="C2" s="18"/>
      <c r="D2" s="18"/>
      <c r="E2" s="18"/>
      <c r="F2" s="18"/>
      <c r="G2" s="18"/>
      <c r="H2" s="18"/>
      <c r="I2" s="19"/>
    </row>
    <row r="3" spans="2:9" ht="12.75">
      <c r="B3" s="20"/>
      <c r="C3" s="11"/>
      <c r="D3" s="11"/>
      <c r="E3" s="11"/>
      <c r="F3" s="11"/>
      <c r="G3" s="11"/>
      <c r="H3" s="11"/>
      <c r="I3" s="21"/>
    </row>
    <row r="4" spans="2:9" ht="12.75">
      <c r="B4" s="20"/>
      <c r="C4" s="11" t="s">
        <v>10</v>
      </c>
      <c r="D4" s="11"/>
      <c r="E4" s="11"/>
      <c r="F4" s="11"/>
      <c r="G4" s="11"/>
      <c r="H4" s="11"/>
      <c r="I4" s="21"/>
    </row>
    <row r="5" spans="2:9" ht="12.75">
      <c r="B5" s="20"/>
      <c r="C5" s="11"/>
      <c r="D5" s="11" t="s">
        <v>11</v>
      </c>
      <c r="E5" s="11"/>
      <c r="F5" s="11"/>
      <c r="G5" s="11"/>
      <c r="H5" s="11"/>
      <c r="I5" s="21"/>
    </row>
    <row r="6" spans="2:9" ht="12.75">
      <c r="B6" s="20"/>
      <c r="C6" s="11"/>
      <c r="D6" s="11"/>
      <c r="E6" s="11"/>
      <c r="F6" s="11"/>
      <c r="G6" s="11"/>
      <c r="H6" s="11" t="s">
        <v>21</v>
      </c>
      <c r="I6" s="21"/>
    </row>
    <row r="7" spans="2:9" ht="12.75">
      <c r="B7" s="22" t="s">
        <v>22</v>
      </c>
      <c r="C7" s="12" t="s">
        <v>24</v>
      </c>
      <c r="D7" s="12" t="s">
        <v>26</v>
      </c>
      <c r="E7" s="11" t="s">
        <v>12</v>
      </c>
      <c r="F7" s="12" t="s">
        <v>27</v>
      </c>
      <c r="G7" s="12" t="s">
        <v>29</v>
      </c>
      <c r="H7" s="11" t="s">
        <v>13</v>
      </c>
      <c r="I7" s="21" t="s">
        <v>14</v>
      </c>
    </row>
    <row r="8" spans="2:9" ht="12.75">
      <c r="B8" s="22" t="s">
        <v>23</v>
      </c>
      <c r="C8" s="12" t="s">
        <v>15</v>
      </c>
      <c r="D8" s="12" t="s">
        <v>25</v>
      </c>
      <c r="E8" s="12" t="s">
        <v>15</v>
      </c>
      <c r="F8" s="15" t="s">
        <v>23</v>
      </c>
      <c r="G8" s="15" t="s">
        <v>28</v>
      </c>
      <c r="H8" s="12" t="s">
        <v>16</v>
      </c>
      <c r="I8" s="23" t="s">
        <v>16</v>
      </c>
    </row>
    <row r="9" spans="2:9" ht="12.75">
      <c r="B9" s="20">
        <v>800</v>
      </c>
      <c r="C9" s="11">
        <v>50</v>
      </c>
      <c r="D9" s="11">
        <v>1600</v>
      </c>
      <c r="E9" s="11">
        <v>0.862</v>
      </c>
      <c r="F9" s="11">
        <v>2000</v>
      </c>
      <c r="G9" s="11">
        <v>0.89</v>
      </c>
      <c r="H9" s="11">
        <v>22.78</v>
      </c>
      <c r="I9" s="21">
        <v>22.84</v>
      </c>
    </row>
    <row r="10" spans="2:9" ht="12.75">
      <c r="B10" s="20">
        <v>800</v>
      </c>
      <c r="C10" s="11">
        <v>50</v>
      </c>
      <c r="D10" s="11">
        <v>1600</v>
      </c>
      <c r="E10" s="11">
        <v>0.862</v>
      </c>
      <c r="F10" s="11">
        <v>2500</v>
      </c>
      <c r="G10" s="11">
        <v>0.93</v>
      </c>
      <c r="H10" s="11">
        <v>22.78</v>
      </c>
      <c r="I10" s="21">
        <v>22.81</v>
      </c>
    </row>
    <row r="11" spans="2:9" ht="12.75">
      <c r="B11" s="20">
        <v>800</v>
      </c>
      <c r="C11" s="11">
        <v>40</v>
      </c>
      <c r="D11" s="11">
        <v>2000</v>
      </c>
      <c r="E11" s="11">
        <v>1.753</v>
      </c>
      <c r="F11" s="11">
        <v>2500</v>
      </c>
      <c r="G11" s="11">
        <v>1.85</v>
      </c>
      <c r="H11" s="11">
        <v>43.51</v>
      </c>
      <c r="I11" s="21">
        <v>43.68</v>
      </c>
    </row>
    <row r="12" spans="2:9" ht="12.75">
      <c r="B12" s="20">
        <v>800</v>
      </c>
      <c r="C12" s="11">
        <v>40</v>
      </c>
      <c r="D12" s="11">
        <v>2000</v>
      </c>
      <c r="E12" s="11">
        <v>1.753</v>
      </c>
      <c r="F12" s="11">
        <v>3000</v>
      </c>
      <c r="G12" s="11">
        <v>1.95</v>
      </c>
      <c r="H12" s="11">
        <v>43.51</v>
      </c>
      <c r="I12" s="21">
        <v>43.4</v>
      </c>
    </row>
    <row r="13" spans="2:9" ht="12.75">
      <c r="B13" s="20">
        <v>1000</v>
      </c>
      <c r="C13" s="11">
        <v>50</v>
      </c>
      <c r="D13" s="11">
        <v>2000</v>
      </c>
      <c r="E13" s="11">
        <v>2.191</v>
      </c>
      <c r="F13" s="11">
        <v>2400</v>
      </c>
      <c r="G13" s="11">
        <v>2.28</v>
      </c>
      <c r="H13" s="11">
        <v>54.38</v>
      </c>
      <c r="I13" s="21">
        <v>54.37</v>
      </c>
    </row>
    <row r="14" spans="2:9" ht="12.75">
      <c r="B14" s="20">
        <v>1000</v>
      </c>
      <c r="C14" s="11">
        <v>50</v>
      </c>
      <c r="D14" s="11">
        <v>2000</v>
      </c>
      <c r="E14" s="11">
        <v>2.191</v>
      </c>
      <c r="F14" s="11">
        <v>3500</v>
      </c>
      <c r="G14" s="11">
        <v>2.6</v>
      </c>
      <c r="H14" s="11">
        <v>54.38</v>
      </c>
      <c r="I14" s="21">
        <v>54.29</v>
      </c>
    </row>
    <row r="15" spans="2:9" ht="12.75">
      <c r="B15" s="20">
        <v>1000</v>
      </c>
      <c r="C15" s="11">
        <v>40</v>
      </c>
      <c r="D15" s="11">
        <v>2400</v>
      </c>
      <c r="E15" s="11">
        <v>4.274</v>
      </c>
      <c r="F15" s="11">
        <v>3000</v>
      </c>
      <c r="G15" s="11">
        <v>4.6</v>
      </c>
      <c r="H15" s="11">
        <v>97.64</v>
      </c>
      <c r="I15" s="21">
        <v>97.5</v>
      </c>
    </row>
    <row r="16" spans="2:9" ht="12.75">
      <c r="B16" s="20">
        <v>1000</v>
      </c>
      <c r="C16" s="11">
        <v>40</v>
      </c>
      <c r="D16" s="11">
        <v>2400</v>
      </c>
      <c r="E16" s="11">
        <v>4.274</v>
      </c>
      <c r="F16" s="11">
        <v>5000</v>
      </c>
      <c r="G16" s="11">
        <v>6.1</v>
      </c>
      <c r="H16" s="11">
        <v>97.64</v>
      </c>
      <c r="I16" s="21">
        <v>97.28</v>
      </c>
    </row>
    <row r="17" spans="2:9" ht="12.75">
      <c r="B17" s="20">
        <v>1200</v>
      </c>
      <c r="C17" s="11">
        <v>50</v>
      </c>
      <c r="D17" s="11">
        <v>2400</v>
      </c>
      <c r="E17" s="11">
        <v>4.537</v>
      </c>
      <c r="F17" s="11">
        <v>5000</v>
      </c>
      <c r="G17" s="11">
        <v>6.5</v>
      </c>
      <c r="H17" s="11">
        <v>103.65</v>
      </c>
      <c r="I17" s="21">
        <v>103.66</v>
      </c>
    </row>
    <row r="18" spans="2:9" ht="12.75">
      <c r="B18" s="20">
        <v>1200</v>
      </c>
      <c r="C18" s="11">
        <v>50</v>
      </c>
      <c r="D18" s="11">
        <v>2400</v>
      </c>
      <c r="E18" s="11">
        <v>4.537</v>
      </c>
      <c r="F18" s="11">
        <v>2800</v>
      </c>
      <c r="G18" s="11">
        <v>4.77</v>
      </c>
      <c r="H18" s="11">
        <v>103.65</v>
      </c>
      <c r="I18" s="21">
        <v>103.62</v>
      </c>
    </row>
    <row r="19" spans="2:9" ht="12.75">
      <c r="B19" s="20">
        <v>1200</v>
      </c>
      <c r="C19" s="11">
        <v>40</v>
      </c>
      <c r="D19" s="11">
        <v>3000</v>
      </c>
      <c r="E19" s="11">
        <v>8.719</v>
      </c>
      <c r="F19" s="11">
        <v>3500</v>
      </c>
      <c r="G19" s="11">
        <v>9.3</v>
      </c>
      <c r="H19" s="11">
        <v>168.56</v>
      </c>
      <c r="I19" s="21">
        <v>168.63</v>
      </c>
    </row>
    <row r="20" spans="2:9" ht="12.75">
      <c r="B20" s="20">
        <v>1200</v>
      </c>
      <c r="C20" s="11">
        <v>40</v>
      </c>
      <c r="D20" s="11">
        <v>3000</v>
      </c>
      <c r="E20" s="11">
        <v>8.719</v>
      </c>
      <c r="F20" s="11">
        <v>5000</v>
      </c>
      <c r="G20" s="11">
        <v>11.73</v>
      </c>
      <c r="H20" s="11">
        <v>168.56</v>
      </c>
      <c r="I20" s="21">
        <v>168.59</v>
      </c>
    </row>
    <row r="21" spans="2:9" ht="12.75">
      <c r="B21" s="24"/>
      <c r="C21" s="16"/>
      <c r="D21" s="16"/>
      <c r="E21" s="16"/>
      <c r="F21" s="16"/>
      <c r="G21" s="16"/>
      <c r="H21" s="16"/>
      <c r="I21" s="25"/>
    </row>
    <row r="22" spans="2:9" ht="15.75" thickBot="1">
      <c r="B22" s="13"/>
      <c r="C22" s="13"/>
      <c r="D22" s="13"/>
      <c r="E22" s="13"/>
      <c r="F22" s="13"/>
      <c r="G22" s="13"/>
      <c r="H22" s="13"/>
      <c r="I22" s="13"/>
    </row>
    <row r="23" spans="2:9" ht="15.75" thickBot="1">
      <c r="B23" s="13"/>
      <c r="C23" s="13"/>
      <c r="D23" s="13"/>
      <c r="E23" s="14"/>
      <c r="F23" s="13"/>
      <c r="G23" s="13"/>
      <c r="H23" s="13"/>
      <c r="I23" s="1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Pelzer</dc:creator>
  <cp:keywords/>
  <dc:description/>
  <cp:lastModifiedBy>Pelzer</cp:lastModifiedBy>
  <cp:lastPrinted>2005-06-25T08:53:53Z</cp:lastPrinted>
  <dcterms:created xsi:type="dcterms:W3CDTF">2005-06-06T08:40:09Z</dcterms:created>
  <dcterms:modified xsi:type="dcterms:W3CDTF">2005-07-26T20:00:42Z</dcterms:modified>
  <cp:category/>
  <cp:version/>
  <cp:contentType/>
  <cp:contentStatus/>
</cp:coreProperties>
</file>